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029"/>
  <workbookPr defaultThemeVersion="166925"/>
  <mc:AlternateContent xmlns:mc="http://schemas.openxmlformats.org/markup-compatibility/2006">
    <mc:Choice Requires="x15">
      <x15ac:absPath xmlns:x15ac="http://schemas.microsoft.com/office/spreadsheetml/2010/11/ac" url="P:\PRICE LISTS\2025\"/>
    </mc:Choice>
  </mc:AlternateContent>
  <xr:revisionPtr revIDLastSave="0" documentId="13_ncr:1_{574B7AC5-7D9F-4533-9ADD-72F5093063C3}" xr6:coauthVersionLast="47" xr6:coauthVersionMax="47" xr10:uidLastSave="{00000000-0000-0000-0000-000000000000}"/>
  <bookViews>
    <workbookView xWindow="28680" yWindow="-120" windowWidth="29040" windowHeight="15720" activeTab="1" xr2:uid="{55941C03-6D7D-47E4-A3B0-27EE72418173}"/>
  </bookViews>
  <sheets>
    <sheet name="HUD" sheetId="1" r:id="rId1"/>
    <sheet name="BOS-1" sheetId="2" r:id="rId2"/>
    <sheet name="BOS-2" sheetId="10" r:id="rId3"/>
    <sheet name="GRA" sheetId="9" r:id="rId4"/>
    <sheet name="QUA" sheetId="11" r:id="rId5"/>
    <sheet name="NauticalCompass" sheetId="12" r:id="rId6"/>
  </sheets>
  <definedNames>
    <definedName name="_xlnm.Print_Area" localSheetId="1">'BOS-1'!$A$1:$D$49</definedName>
    <definedName name="_xlnm.Print_Area" localSheetId="2">'BOS-2'!$A$1:$D$40</definedName>
    <definedName name="_xlnm.Print_Area" localSheetId="3">GRA!$A$1:$D$42</definedName>
    <definedName name="_xlnm.Print_Area" localSheetId="0">HUD!$A$1:$D$46</definedName>
    <definedName name="_xlnm.Print_Area" localSheetId="5">NauticalCompass!$A$1:$D$52</definedName>
    <definedName name="_xlnm.Print_Area" localSheetId="4">QUA!$A$1:$D$44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7" i="12" l="1"/>
</calcChain>
</file>

<file path=xl/sharedStrings.xml><?xml version="1.0" encoding="utf-8"?>
<sst xmlns="http://schemas.openxmlformats.org/spreadsheetml/2006/main" count="112" uniqueCount="72">
  <si>
    <t>CI53-66</t>
  </si>
  <si>
    <t>Sesame / Lumina</t>
  </si>
  <si>
    <t>T53-42XBT</t>
  </si>
  <si>
    <t>42x42x60" Top</t>
  </si>
  <si>
    <t>T153-9XBX</t>
  </si>
  <si>
    <t>pedestal (with 6" extension)</t>
  </si>
  <si>
    <t>Lumina</t>
  </si>
  <si>
    <t>S53-662</t>
  </si>
  <si>
    <t>DESCRIPTION</t>
  </si>
  <si>
    <t>FINISH</t>
  </si>
  <si>
    <t>T82-3878X</t>
  </si>
  <si>
    <t>Boston Table</t>
  </si>
  <si>
    <t>Wheat top / Lumina base</t>
  </si>
  <si>
    <t>C81-70</t>
  </si>
  <si>
    <t xml:space="preserve">Cambridge Chair </t>
  </si>
  <si>
    <t>Denim Blue</t>
  </si>
  <si>
    <t>C153-70</t>
  </si>
  <si>
    <t>Lumina White</t>
  </si>
  <si>
    <t>(21x25x40.5H")</t>
  </si>
  <si>
    <t>SV81-6416</t>
  </si>
  <si>
    <t>Newbury Server</t>
  </si>
  <si>
    <t>SV153-6416</t>
  </si>
  <si>
    <t>(64x16x34H")</t>
  </si>
  <si>
    <t>ITEM #</t>
  </si>
  <si>
    <t>pedestal base ships with 6" extender</t>
  </si>
  <si>
    <t>in box to allow counter height option.</t>
  </si>
  <si>
    <t>Hickory</t>
  </si>
  <si>
    <t>NC Price</t>
  </si>
  <si>
    <t>table size = 38"W x 66"L with 18" butterfly leaf = 84"L fully extended</t>
  </si>
  <si>
    <t xml:space="preserve">Shaker Extension Table </t>
  </si>
  <si>
    <t>Stationary Shaker Table</t>
  </si>
  <si>
    <t>Shaker Bench</t>
  </si>
  <si>
    <t>table size = 36"W x 60"L with 12" butterfly leaf = 72"L fully extended</t>
  </si>
  <si>
    <t>Benson Side Chair (RTA)</t>
  </si>
  <si>
    <t>Counter Stool (24" seat H) RTA</t>
  </si>
  <si>
    <t>table size = 38"W x 60"L with 18" butterfly leaf = 78"L fully extended</t>
  </si>
  <si>
    <t>Schoolhouse Chair (RTA)</t>
  </si>
  <si>
    <t>Weston Chair (RTA)</t>
  </si>
  <si>
    <t>Cambridge Chair</t>
  </si>
  <si>
    <t>T64-4848XBT</t>
  </si>
  <si>
    <t>48" Ext Table Top</t>
  </si>
  <si>
    <t>Wheat / Coal</t>
  </si>
  <si>
    <t>T145-7XB</t>
  </si>
  <si>
    <t>Pedestal base</t>
  </si>
  <si>
    <t>Coal</t>
  </si>
  <si>
    <t>CI64-13</t>
  </si>
  <si>
    <t>Ava Chair (rta)</t>
  </si>
  <si>
    <t>CI64-13B</t>
  </si>
  <si>
    <t>Ava Chair (built)</t>
  </si>
  <si>
    <t>T140-3660XBS</t>
  </si>
  <si>
    <t>Ci140-61</t>
  </si>
  <si>
    <t>BE140-47S</t>
  </si>
  <si>
    <t>T140-386684XB</t>
  </si>
  <si>
    <t>Ci140-84</t>
  </si>
  <si>
    <t>Ci140-84B</t>
  </si>
  <si>
    <t>Weston Chair (BUILT)</t>
  </si>
  <si>
    <t>Ci140-61B</t>
  </si>
  <si>
    <t>Schoolhouse Chair (BUILT)</t>
  </si>
  <si>
    <t>CI53-66B</t>
  </si>
  <si>
    <t>Benson Side Chair (BUILT)</t>
  </si>
  <si>
    <t>T28-48RT-NC</t>
  </si>
  <si>
    <t>Chalk</t>
  </si>
  <si>
    <t xml:space="preserve">48"D Top w/Nautical Compass </t>
  </si>
  <si>
    <t>T28-12B-36</t>
  </si>
  <si>
    <t>Flair Pedestal base</t>
  </si>
  <si>
    <t>S86-2002B</t>
  </si>
  <si>
    <t>Smoke</t>
  </si>
  <si>
    <t>Dbl X Back Stool (Built)</t>
  </si>
  <si>
    <t>S86-2002</t>
  </si>
  <si>
    <t>Dbl X Back Stool (RTA)</t>
  </si>
  <si>
    <t>John Thomas - EXCLUSIVE</t>
  </si>
  <si>
    <t xml:space="preserve">John Thomas - EXCLUSIVE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</si>
</sst>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&quot;$&quot;#,##0.00"/>
  </numFmts>
  <fonts count="10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sz val="10"/>
      <name val="Arial"/>
      <family val="2"/>
    </font>
    <font>
      <i/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b/>
      <sz val="1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1"/>
        <bgColor indexed="64"/>
      </patternFill>
    </fill>
    <fill>
      <patternFill patternType="solid">
        <fgColor rgb="FFFF0000"/>
        <bgColor indexed="64"/>
      </patternFill>
    </fill>
  </fills>
  <borders count="2">
    <border>
      <left/>
      <right/>
      <top/>
      <bottom/>
      <diagonal/>
    </border>
    <border>
      <left/>
      <right/>
      <top/>
      <bottom style="thin">
        <color indexed="64"/>
      </bottom>
      <diagonal/>
    </border>
  </borders>
  <cellStyleXfs count="10">
    <xf numFmtId="0" fontId="0" fillId="0" borderId="0"/>
    <xf numFmtId="0" fontId="5" fillId="0" borderId="0"/>
    <xf numFmtId="0" fontId="7" fillId="0" borderId="0"/>
    <xf numFmtId="43" fontId="7" fillId="0" borderId="0" applyFont="0" applyFill="0" applyBorder="0" applyAlignment="0" applyProtection="0"/>
    <xf numFmtId="44" fontId="7" fillId="0" borderId="0" applyFont="0" applyFill="0" applyBorder="0" applyAlignment="0" applyProtection="0"/>
    <xf numFmtId="44" fontId="1" fillId="0" borderId="0" applyFont="0" applyFill="0" applyBorder="0" applyAlignment="0" applyProtection="0"/>
    <xf numFmtId="0" fontId="8" fillId="3" borderId="0"/>
    <xf numFmtId="0" fontId="7" fillId="0" borderId="0">
      <alignment vertical="top"/>
    </xf>
    <xf numFmtId="0" fontId="1" fillId="0" borderId="0"/>
    <xf numFmtId="0" fontId="7" fillId="0" borderId="0">
      <alignment vertical="top"/>
    </xf>
  </cellStyleXfs>
  <cellXfs count="30">
    <xf numFmtId="0" fontId="0" fillId="0" borderId="0" xfId="0"/>
    <xf numFmtId="0" fontId="0" fillId="0" borderId="0" xfId="0" applyAlignment="1">
      <alignment horizontal="left"/>
    </xf>
    <xf numFmtId="0" fontId="4" fillId="0" borderId="0" xfId="0" applyFont="1" applyAlignment="1">
      <alignment horizontal="left"/>
    </xf>
    <xf numFmtId="0" fontId="4" fillId="0" borderId="0" xfId="1" applyFont="1" applyAlignment="1">
      <alignment horizontal="left"/>
    </xf>
    <xf numFmtId="0" fontId="3" fillId="0" borderId="1" xfId="0" applyFont="1" applyBorder="1"/>
    <xf numFmtId="0" fontId="6" fillId="0" borderId="0" xfId="0" applyFont="1"/>
    <xf numFmtId="0" fontId="3" fillId="0" borderId="0" xfId="0" applyFont="1"/>
    <xf numFmtId="0" fontId="3" fillId="0" borderId="0" xfId="0" applyFont="1" applyAlignment="1">
      <alignment horizontal="left"/>
    </xf>
    <xf numFmtId="164" fontId="0" fillId="0" borderId="0" xfId="0" applyNumberFormat="1" applyAlignment="1">
      <alignment horizontal="left"/>
    </xf>
    <xf numFmtId="164" fontId="3" fillId="0" borderId="0" xfId="0" applyNumberFormat="1" applyFont="1" applyAlignment="1">
      <alignment horizontal="left"/>
    </xf>
    <xf numFmtId="0" fontId="9" fillId="0" borderId="1" xfId="0" applyFont="1" applyBorder="1" applyAlignment="1">
      <alignment horizontal="left"/>
    </xf>
    <xf numFmtId="0" fontId="3" fillId="0" borderId="1" xfId="0" applyFont="1" applyBorder="1" applyAlignment="1">
      <alignment horizontal="left"/>
    </xf>
    <xf numFmtId="0" fontId="0" fillId="0" borderId="0" xfId="0" applyAlignment="1">
      <alignment horizontal="left" vertical="center"/>
    </xf>
    <xf numFmtId="0" fontId="0" fillId="0" borderId="0" xfId="0" applyAlignment="1">
      <alignment horizontal="center"/>
    </xf>
    <xf numFmtId="0" fontId="6" fillId="0" borderId="0" xfId="0" applyFont="1" applyAlignment="1">
      <alignment horizontal="left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right"/>
    </xf>
    <xf numFmtId="164" fontId="9" fillId="0" borderId="0" xfId="0" applyNumberFormat="1" applyFont="1" applyAlignment="1">
      <alignment horizontal="center"/>
    </xf>
    <xf numFmtId="164" fontId="0" fillId="0" borderId="0" xfId="0" applyNumberFormat="1" applyAlignment="1">
      <alignment horizontal="center"/>
    </xf>
    <xf numFmtId="164" fontId="3" fillId="0" borderId="0" xfId="0" applyNumberFormat="1" applyFont="1" applyAlignment="1">
      <alignment horizontal="center"/>
    </xf>
    <xf numFmtId="164" fontId="4" fillId="0" borderId="0" xfId="0" applyNumberFormat="1" applyFont="1" applyAlignment="1">
      <alignment horizontal="center"/>
    </xf>
    <xf numFmtId="0" fontId="4" fillId="0" borderId="0" xfId="0" applyFont="1" applyAlignment="1">
      <alignment horizontal="center"/>
    </xf>
    <xf numFmtId="0" fontId="9" fillId="0" borderId="1" xfId="0" applyFont="1" applyBorder="1" applyAlignment="1">
      <alignment horizontal="center"/>
    </xf>
    <xf numFmtId="164" fontId="4" fillId="0" borderId="1" xfId="0" applyNumberFormat="1" applyFont="1" applyBorder="1" applyAlignment="1">
      <alignment horizontal="center"/>
    </xf>
    <xf numFmtId="0" fontId="1" fillId="0" borderId="0" xfId="0" applyFont="1" applyAlignment="1">
      <alignment horizontal="left"/>
    </xf>
    <xf numFmtId="0" fontId="4" fillId="0" borderId="0" xfId="0" applyFont="1"/>
    <xf numFmtId="0" fontId="2" fillId="2" borderId="0" xfId="0" applyFont="1" applyFill="1" applyAlignment="1">
      <alignment horizontal="center"/>
    </xf>
    <xf numFmtId="14" fontId="4" fillId="0" borderId="0" xfId="0" applyNumberFormat="1" applyFont="1" applyAlignment="1">
      <alignment horizontal="center"/>
    </xf>
    <xf numFmtId="164" fontId="4" fillId="0" borderId="0" xfId="0" applyNumberFormat="1" applyFont="1" applyBorder="1" applyAlignment="1">
      <alignment horizontal="center"/>
    </xf>
    <xf numFmtId="164" fontId="3" fillId="0" borderId="0" xfId="0" applyNumberFormat="1" applyFont="1" applyBorder="1" applyAlignment="1">
      <alignment horizontal="center"/>
    </xf>
  </cellXfs>
  <cellStyles count="10">
    <cellStyle name="Comma 2" xfId="3" xr:uid="{085B2CE3-EE0F-4ECC-B493-53722B639F69}"/>
    <cellStyle name="Currency 2" xfId="4" xr:uid="{291A6BD9-80CC-414E-9D58-2A0C6075E46D}"/>
    <cellStyle name="Currency 4" xfId="5" xr:uid="{88930E88-5070-43E8-9D18-F0BA7F03C26F}"/>
    <cellStyle name="ExistingItem" xfId="6" xr:uid="{DCD0099F-BFB5-4894-9C91-7F185D8E7D71}"/>
    <cellStyle name="Normal" xfId="0" builtinId="0"/>
    <cellStyle name="Normal 2" xfId="1" xr:uid="{2FDC1E78-68CC-46C9-834A-0C34C5480FE4}"/>
    <cellStyle name="Normal 2 2" xfId="7" xr:uid="{48A8A47A-5153-4938-B863-F16FF563FB00}"/>
    <cellStyle name="Normal 3" xfId="2" xr:uid="{636AE061-EA04-48AC-9B16-023201A90183}"/>
    <cellStyle name="Normal 3 2" xfId="9" xr:uid="{94559185-0000-48B9-8E15-405A37617C7D}"/>
    <cellStyle name="Normal 4" xfId="8" xr:uid="{F8B52B39-294B-45BA-A741-6B66172A90D9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drawing3.xml.rels><?xml version="1.0" encoding="UTF-8" standalone="yes"?>
<Relationships xmlns="http://schemas.openxmlformats.org/package/2006/relationships"><Relationship Id="rId2" Type="http://schemas.microsoft.com/office/2007/relationships/hdphoto" Target="../media/hdphoto1.wdp"/><Relationship Id="rId1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2" Type="http://schemas.microsoft.com/office/2007/relationships/hdphoto" Target="../media/hdphoto2.wdp"/><Relationship Id="rId1" Type="http://schemas.openxmlformats.org/officeDocument/2006/relationships/image" Target="../media/image6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jp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12</xdr:row>
      <xdr:rowOff>0</xdr:rowOff>
    </xdr:from>
    <xdr:to>
      <xdr:col>4</xdr:col>
      <xdr:colOff>18498</xdr:colOff>
      <xdr:row>36</xdr:row>
      <xdr:rowOff>95250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316F761A-11E4-41DE-A177-250755EC98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15" t="4115"/>
        <a:stretch/>
      </xdr:blipFill>
      <xdr:spPr>
        <a:xfrm>
          <a:off x="0" y="2095500"/>
          <a:ext cx="6209748" cy="4667250"/>
        </a:xfrm>
        <a:prstGeom prst="rect">
          <a:avLst/>
        </a:prstGeom>
      </xdr:spPr>
    </xdr:pic>
    <xdr:clientData/>
  </xdr:twoCellAnchor>
  <xdr:twoCellAnchor editAs="oneCell">
    <xdr:from>
      <xdr:col>1</xdr:col>
      <xdr:colOff>1698783</xdr:colOff>
      <xdr:row>34</xdr:row>
      <xdr:rowOff>38101</xdr:rowOff>
    </xdr:from>
    <xdr:to>
      <xdr:col>3</xdr:col>
      <xdr:colOff>381495</xdr:colOff>
      <xdr:row>45</xdr:row>
      <xdr:rowOff>73025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F1C3087B-7687-4649-95CC-BD63C6078E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62" t="5612"/>
        <a:stretch/>
      </xdr:blipFill>
      <xdr:spPr>
        <a:xfrm>
          <a:off x="2746533" y="6324601"/>
          <a:ext cx="2778462" cy="2130424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39</xdr:row>
      <xdr:rowOff>180975</xdr:rowOff>
    </xdr:from>
    <xdr:ext cx="184731" cy="26456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33963926-3EFE-4A60-A447-44E4C8D58670}"/>
            </a:ext>
          </a:extLst>
        </xdr:cNvPr>
        <xdr:cNvSpPr txBox="1"/>
      </xdr:nvSpPr>
      <xdr:spPr>
        <a:xfrm>
          <a:off x="6324600" y="722947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14</xdr:row>
      <xdr:rowOff>57150</xdr:rowOff>
    </xdr:from>
    <xdr:to>
      <xdr:col>3</xdr:col>
      <xdr:colOff>1031408</xdr:colOff>
      <xdr:row>36</xdr:row>
      <xdr:rowOff>19050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AA413E4-F855-4213-9205-C7AB3A18C8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318" b="5860"/>
        <a:stretch/>
      </xdr:blipFill>
      <xdr:spPr>
        <a:xfrm>
          <a:off x="0" y="2724150"/>
          <a:ext cx="6174908" cy="415290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333374</xdr:colOff>
      <xdr:row>35</xdr:row>
      <xdr:rowOff>28575</xdr:rowOff>
    </xdr:from>
    <xdr:to>
      <xdr:col>2</xdr:col>
      <xdr:colOff>1035050</xdr:colOff>
      <xdr:row>47</xdr:row>
      <xdr:rowOff>161669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872FD595-3766-3F29-31C9-DFF17E2A58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10" t="14258" r="7453" b="4428"/>
        <a:stretch/>
      </xdr:blipFill>
      <xdr:spPr>
        <a:xfrm>
          <a:off x="333374" y="6696075"/>
          <a:ext cx="3797301" cy="2419094"/>
        </a:xfrm>
        <a:prstGeom prst="rect">
          <a:avLst/>
        </a:prstGeom>
        <a:ln w="12700">
          <a:solidFill>
            <a:schemeClr val="bg1"/>
          </a:solidFill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10</xdr:row>
      <xdr:rowOff>9525</xdr:rowOff>
    </xdr:from>
    <xdr:to>
      <xdr:col>3</xdr:col>
      <xdr:colOff>1038225</xdr:colOff>
      <xdr:row>31</xdr:row>
      <xdr:rowOff>54393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B4569F9-B3B7-4FA7-A3DC-E7EE9C1B98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-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4631"/>
        <a:stretch/>
      </xdr:blipFill>
      <xdr:spPr>
        <a:xfrm>
          <a:off x="0" y="1914525"/>
          <a:ext cx="6181725" cy="404536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10</xdr:row>
      <xdr:rowOff>107950</xdr:rowOff>
    </xdr:from>
    <xdr:to>
      <xdr:col>3</xdr:col>
      <xdr:colOff>1029499</xdr:colOff>
      <xdr:row>33</xdr:row>
      <xdr:rowOff>28575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E9F3DF4-7F6A-65E4-2007-AF0797B9A3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1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537" t="5643" r="4646"/>
        <a:stretch/>
      </xdr:blipFill>
      <xdr:spPr>
        <a:xfrm>
          <a:off x="28575" y="2203450"/>
          <a:ext cx="6144424" cy="430212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9</xdr:row>
      <xdr:rowOff>28575</xdr:rowOff>
    </xdr:from>
    <xdr:to>
      <xdr:col>3</xdr:col>
      <xdr:colOff>1036396</xdr:colOff>
      <xdr:row>38</xdr:row>
      <xdr:rowOff>95250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DC86B74-D007-4B95-AA75-817311F136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992"/>
        <a:stretch/>
      </xdr:blipFill>
      <xdr:spPr>
        <a:xfrm>
          <a:off x="0" y="1933575"/>
          <a:ext cx="6179896" cy="58674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10</xdr:row>
      <xdr:rowOff>9526</xdr:rowOff>
    </xdr:from>
    <xdr:to>
      <xdr:col>3</xdr:col>
      <xdr:colOff>1019175</xdr:colOff>
      <xdr:row>38</xdr:row>
      <xdr:rowOff>16118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6A3F9CD-63E1-6343-A0D3-B7ADC19B32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46" r="9231"/>
        <a:stretch>
          <a:fillRect/>
        </a:stretch>
      </xdr:blipFill>
      <xdr:spPr>
        <a:xfrm>
          <a:off x="0" y="2009776"/>
          <a:ext cx="6162675" cy="560729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B53A6E-4FE4-47CF-A279-1C200E05D555}">
  <dimension ref="A1:D39"/>
  <sheetViews>
    <sheetView zoomScaleNormal="100" workbookViewId="0">
      <selection activeCell="D2" sqref="D2"/>
    </sheetView>
  </sheetViews>
  <sheetFormatPr defaultColWidth="9.140625" defaultRowHeight="15" x14ac:dyDescent="0.25"/>
  <cols>
    <col min="1" max="1" width="15.7109375" style="1" customWidth="1"/>
    <col min="2" max="3" width="30.7109375" style="1" customWidth="1"/>
    <col min="4" max="4" width="15.7109375" style="21" customWidth="1"/>
  </cols>
  <sheetData>
    <row r="1" spans="1:4" x14ac:dyDescent="0.25">
      <c r="A1" s="26" t="s">
        <v>70</v>
      </c>
      <c r="B1" s="26"/>
      <c r="C1" s="26"/>
      <c r="D1" s="26"/>
    </row>
    <row r="2" spans="1:4" x14ac:dyDescent="0.25">
      <c r="A2" s="7"/>
      <c r="B2" s="7"/>
      <c r="C2" s="7"/>
      <c r="D2" s="27">
        <v>45910</v>
      </c>
    </row>
    <row r="3" spans="1:4" x14ac:dyDescent="0.25">
      <c r="A3" s="10" t="s">
        <v>23</v>
      </c>
      <c r="B3" s="11" t="s">
        <v>8</v>
      </c>
      <c r="C3" s="11" t="s">
        <v>9</v>
      </c>
      <c r="D3" s="22" t="s">
        <v>27</v>
      </c>
    </row>
    <row r="4" spans="1:4" x14ac:dyDescent="0.25">
      <c r="A4" s="2"/>
    </row>
    <row r="5" spans="1:4" x14ac:dyDescent="0.25">
      <c r="A5" s="3" t="s">
        <v>2</v>
      </c>
      <c r="B5" s="1" t="s">
        <v>3</v>
      </c>
      <c r="C5" s="1" t="s">
        <v>1</v>
      </c>
      <c r="D5" s="20">
        <v>278</v>
      </c>
    </row>
    <row r="6" spans="1:4" x14ac:dyDescent="0.25">
      <c r="A6" s="3" t="s">
        <v>4</v>
      </c>
      <c r="B6" s="1" t="s">
        <v>5</v>
      </c>
      <c r="C6" s="1" t="s">
        <v>6</v>
      </c>
      <c r="D6" s="20">
        <v>118</v>
      </c>
    </row>
    <row r="7" spans="1:4" x14ac:dyDescent="0.25">
      <c r="A7" s="3"/>
      <c r="D7" s="20"/>
    </row>
    <row r="8" spans="1:4" x14ac:dyDescent="0.25">
      <c r="A8" s="3" t="s">
        <v>0</v>
      </c>
      <c r="B8" s="1" t="s">
        <v>33</v>
      </c>
      <c r="C8" s="1" t="s">
        <v>1</v>
      </c>
      <c r="D8" s="20">
        <v>73</v>
      </c>
    </row>
    <row r="9" spans="1:4" x14ac:dyDescent="0.25">
      <c r="A9" s="3" t="s">
        <v>58</v>
      </c>
      <c r="B9" s="1" t="s">
        <v>59</v>
      </c>
      <c r="C9" s="1" t="s">
        <v>1</v>
      </c>
      <c r="D9" s="20">
        <v>83</v>
      </c>
    </row>
    <row r="10" spans="1:4" x14ac:dyDescent="0.25">
      <c r="A10" s="3"/>
      <c r="D10" s="20"/>
    </row>
    <row r="11" spans="1:4" x14ac:dyDescent="0.25">
      <c r="A11" s="1" t="s">
        <v>7</v>
      </c>
      <c r="B11" s="1" t="s">
        <v>34</v>
      </c>
      <c r="C11" s="1" t="s">
        <v>1</v>
      </c>
      <c r="D11" s="20">
        <v>82</v>
      </c>
    </row>
    <row r="38" spans="1:1" x14ac:dyDescent="0.25">
      <c r="A38" s="14" t="s">
        <v>24</v>
      </c>
    </row>
    <row r="39" spans="1:1" x14ac:dyDescent="0.25">
      <c r="A39" s="14" t="s">
        <v>25</v>
      </c>
    </row>
  </sheetData>
  <mergeCells count="1">
    <mergeCell ref="A1:D1"/>
  </mergeCells>
  <pageMargins left="0.7" right="0.7" top="0.75" bottom="0.75" header="0.3" footer="0.3"/>
  <pageSetup scale="88"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0D6993-B708-459A-8D14-F0C87FDA3BFA}">
  <dimension ref="A1:J14"/>
  <sheetViews>
    <sheetView tabSelected="1" zoomScaleNormal="100" workbookViewId="0">
      <selection activeCell="D3" sqref="D3"/>
    </sheetView>
  </sheetViews>
  <sheetFormatPr defaultColWidth="8.85546875" defaultRowHeight="15" x14ac:dyDescent="0.25"/>
  <cols>
    <col min="1" max="1" width="15.7109375" customWidth="1"/>
    <col min="2" max="3" width="30.7109375" customWidth="1"/>
    <col min="4" max="4" width="15.7109375" style="13" customWidth="1"/>
    <col min="9" max="9" width="18.7109375" customWidth="1"/>
    <col min="10" max="10" width="8.85546875" style="8"/>
  </cols>
  <sheetData>
    <row r="1" spans="1:10" x14ac:dyDescent="0.25">
      <c r="A1" s="26" t="s">
        <v>70</v>
      </c>
      <c r="B1" s="26"/>
      <c r="C1" s="26"/>
      <c r="D1" s="26"/>
      <c r="J1"/>
    </row>
    <row r="2" spans="1:10" x14ac:dyDescent="0.25">
      <c r="D2" s="27">
        <v>45910</v>
      </c>
    </row>
    <row r="3" spans="1:10" x14ac:dyDescent="0.25">
      <c r="A3" s="4" t="s">
        <v>23</v>
      </c>
      <c r="B3" s="4" t="s">
        <v>8</v>
      </c>
      <c r="C3" s="4" t="s">
        <v>9</v>
      </c>
      <c r="D3" s="22" t="s">
        <v>27</v>
      </c>
      <c r="E3" s="6"/>
      <c r="H3" s="6"/>
      <c r="J3" s="9"/>
    </row>
    <row r="4" spans="1:10" x14ac:dyDescent="0.25">
      <c r="A4" s="6"/>
      <c r="B4" s="6"/>
      <c r="C4" s="6"/>
      <c r="D4" s="17"/>
      <c r="E4" s="6"/>
      <c r="H4" s="6"/>
      <c r="J4" s="9"/>
    </row>
    <row r="5" spans="1:10" x14ac:dyDescent="0.25">
      <c r="A5" s="12" t="s">
        <v>10</v>
      </c>
      <c r="B5" t="s">
        <v>11</v>
      </c>
      <c r="C5" t="s">
        <v>12</v>
      </c>
      <c r="D5" s="20">
        <v>435</v>
      </c>
    </row>
    <row r="6" spans="1:10" x14ac:dyDescent="0.25">
      <c r="A6" t="s">
        <v>13</v>
      </c>
      <c r="B6" t="s">
        <v>38</v>
      </c>
      <c r="C6" t="s">
        <v>15</v>
      </c>
      <c r="D6" s="20">
        <v>80</v>
      </c>
    </row>
    <row r="7" spans="1:10" x14ac:dyDescent="0.25">
      <c r="A7" t="s">
        <v>16</v>
      </c>
      <c r="B7" t="s">
        <v>14</v>
      </c>
      <c r="C7" t="s">
        <v>17</v>
      </c>
      <c r="D7" s="28">
        <v>80</v>
      </c>
    </row>
    <row r="8" spans="1:10" x14ac:dyDescent="0.25">
      <c r="B8" s="5" t="s">
        <v>18</v>
      </c>
      <c r="C8" s="16"/>
      <c r="D8" s="29"/>
      <c r="E8" s="5"/>
    </row>
    <row r="9" spans="1:10" x14ac:dyDescent="0.25">
      <c r="B9" s="5"/>
      <c r="D9" s="20"/>
      <c r="E9" s="5"/>
    </row>
    <row r="10" spans="1:10" x14ac:dyDescent="0.25">
      <c r="A10" t="s">
        <v>19</v>
      </c>
      <c r="B10" t="s">
        <v>20</v>
      </c>
      <c r="C10" t="s">
        <v>15</v>
      </c>
      <c r="D10" s="20">
        <v>340</v>
      </c>
    </row>
    <row r="11" spans="1:10" x14ac:dyDescent="0.25">
      <c r="A11" t="s">
        <v>21</v>
      </c>
      <c r="B11" t="s">
        <v>20</v>
      </c>
      <c r="C11" t="s">
        <v>17</v>
      </c>
      <c r="D11" s="20">
        <v>340</v>
      </c>
    </row>
    <row r="12" spans="1:10" x14ac:dyDescent="0.25">
      <c r="B12" s="5" t="s">
        <v>22</v>
      </c>
      <c r="D12" s="18"/>
      <c r="E12" s="5"/>
    </row>
    <row r="14" spans="1:10" x14ac:dyDescent="0.25">
      <c r="A14" s="5" t="s">
        <v>35</v>
      </c>
    </row>
  </sheetData>
  <mergeCells count="1">
    <mergeCell ref="A1:D1"/>
  </mergeCells>
  <pageMargins left="0.7" right="0.7" top="0.75" bottom="0.75" header="0.3" footer="0.3"/>
  <pageSetup scale="88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2AC29F-AA58-4670-AD9B-2FFFEF11480C}">
  <dimension ref="A1:D13"/>
  <sheetViews>
    <sheetView zoomScaleNormal="100" workbookViewId="0">
      <selection activeCell="D2" sqref="D2"/>
    </sheetView>
  </sheetViews>
  <sheetFormatPr defaultRowHeight="15" x14ac:dyDescent="0.25"/>
  <cols>
    <col min="1" max="1" width="15.7109375" customWidth="1"/>
    <col min="2" max="3" width="30.7109375" customWidth="1"/>
    <col min="4" max="4" width="15.7109375" customWidth="1"/>
  </cols>
  <sheetData>
    <row r="1" spans="1:4" x14ac:dyDescent="0.25">
      <c r="A1" s="26" t="s">
        <v>71</v>
      </c>
      <c r="B1" s="26"/>
      <c r="C1" s="26"/>
      <c r="D1" s="26"/>
    </row>
    <row r="2" spans="1:4" x14ac:dyDescent="0.25">
      <c r="A2" s="7"/>
      <c r="B2" s="7"/>
      <c r="C2" s="7"/>
      <c r="D2" s="27">
        <v>45910</v>
      </c>
    </row>
    <row r="3" spans="1:4" x14ac:dyDescent="0.25">
      <c r="A3" s="10" t="s">
        <v>23</v>
      </c>
      <c r="B3" s="11" t="s">
        <v>8</v>
      </c>
      <c r="C3" s="11" t="s">
        <v>9</v>
      </c>
      <c r="D3" s="22" t="s">
        <v>27</v>
      </c>
    </row>
    <row r="4" spans="1:4" x14ac:dyDescent="0.25">
      <c r="A4" s="2"/>
      <c r="B4" s="1"/>
      <c r="C4" s="1"/>
      <c r="D4" s="21"/>
    </row>
    <row r="5" spans="1:4" x14ac:dyDescent="0.25">
      <c r="A5" t="s">
        <v>52</v>
      </c>
      <c r="B5" t="s">
        <v>29</v>
      </c>
      <c r="C5" t="s">
        <v>26</v>
      </c>
      <c r="D5" s="20">
        <v>425</v>
      </c>
    </row>
    <row r="6" spans="1:4" x14ac:dyDescent="0.25">
      <c r="A6" t="s">
        <v>53</v>
      </c>
      <c r="B6" t="s">
        <v>37</v>
      </c>
      <c r="C6" t="s">
        <v>26</v>
      </c>
      <c r="D6" s="20">
        <v>68</v>
      </c>
    </row>
    <row r="7" spans="1:4" x14ac:dyDescent="0.25">
      <c r="A7" t="s">
        <v>54</v>
      </c>
      <c r="B7" t="s">
        <v>55</v>
      </c>
      <c r="C7" t="s">
        <v>26</v>
      </c>
      <c r="D7" s="20">
        <v>78</v>
      </c>
    </row>
    <row r="8" spans="1:4" x14ac:dyDescent="0.25">
      <c r="A8" s="3"/>
      <c r="B8" s="1"/>
      <c r="C8" s="16"/>
      <c r="D8" s="19"/>
    </row>
    <row r="9" spans="1:4" x14ac:dyDescent="0.25">
      <c r="A9" s="5" t="s">
        <v>28</v>
      </c>
      <c r="B9" s="1"/>
      <c r="C9" s="1"/>
      <c r="D9" s="21"/>
    </row>
    <row r="10" spans="1:4" x14ac:dyDescent="0.25">
      <c r="A10" s="1"/>
      <c r="B10" s="1"/>
      <c r="C10" s="1"/>
      <c r="D10" s="21"/>
    </row>
    <row r="11" spans="1:4" x14ac:dyDescent="0.25">
      <c r="A11" s="1"/>
      <c r="B11" s="1"/>
      <c r="C11" s="1"/>
      <c r="D11" s="21"/>
    </row>
    <row r="12" spans="1:4" x14ac:dyDescent="0.25">
      <c r="A12" s="1"/>
      <c r="B12" s="1"/>
      <c r="C12" s="1"/>
      <c r="D12" s="21"/>
    </row>
    <row r="13" spans="1:4" x14ac:dyDescent="0.25">
      <c r="A13" s="1"/>
      <c r="B13" s="1"/>
      <c r="C13" s="1"/>
      <c r="D13" s="21"/>
    </row>
  </sheetData>
  <mergeCells count="1">
    <mergeCell ref="A1:D1"/>
  </mergeCells>
  <pageMargins left="0.7" right="0.7" top="0.75" bottom="0.75" header="0.3" footer="0.3"/>
  <pageSetup scale="91" orientation="portrait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CD2A6-674B-4DF8-9FAD-EDFD6D1C8A82}">
  <dimension ref="A1:D15"/>
  <sheetViews>
    <sheetView zoomScaleNormal="100" zoomScaleSheetLayoutView="100" workbookViewId="0">
      <selection activeCell="D2" sqref="D2"/>
    </sheetView>
  </sheetViews>
  <sheetFormatPr defaultRowHeight="15" x14ac:dyDescent="0.25"/>
  <cols>
    <col min="1" max="1" width="15.7109375" customWidth="1"/>
    <col min="2" max="3" width="30.7109375" customWidth="1"/>
    <col min="4" max="4" width="15.7109375" customWidth="1"/>
  </cols>
  <sheetData>
    <row r="1" spans="1:4" x14ac:dyDescent="0.25">
      <c r="A1" s="26" t="s">
        <v>71</v>
      </c>
      <c r="B1" s="26"/>
      <c r="C1" s="26"/>
      <c r="D1" s="26"/>
    </row>
    <row r="2" spans="1:4" x14ac:dyDescent="0.25">
      <c r="A2" s="7"/>
      <c r="B2" s="7"/>
      <c r="C2" s="7"/>
      <c r="D2" s="27">
        <v>45910</v>
      </c>
    </row>
    <row r="3" spans="1:4" x14ac:dyDescent="0.25">
      <c r="A3" s="10" t="s">
        <v>23</v>
      </c>
      <c r="B3" s="11" t="s">
        <v>8</v>
      </c>
      <c r="C3" s="11" t="s">
        <v>9</v>
      </c>
      <c r="D3" s="22" t="s">
        <v>27</v>
      </c>
    </row>
    <row r="4" spans="1:4" x14ac:dyDescent="0.25">
      <c r="A4" s="2"/>
      <c r="B4" s="1"/>
      <c r="C4" s="1"/>
      <c r="D4" s="21"/>
    </row>
    <row r="5" spans="1:4" x14ac:dyDescent="0.25">
      <c r="A5" s="3" t="s">
        <v>49</v>
      </c>
      <c r="B5" s="24" t="s">
        <v>30</v>
      </c>
      <c r="C5" t="s">
        <v>26</v>
      </c>
      <c r="D5" s="20">
        <v>230</v>
      </c>
    </row>
    <row r="6" spans="1:4" x14ac:dyDescent="0.25">
      <c r="A6" s="3" t="s">
        <v>51</v>
      </c>
      <c r="B6" s="24" t="s">
        <v>31</v>
      </c>
      <c r="C6" t="s">
        <v>26</v>
      </c>
      <c r="D6" s="20">
        <v>65</v>
      </c>
    </row>
    <row r="7" spans="1:4" x14ac:dyDescent="0.25">
      <c r="A7" s="3" t="s">
        <v>50</v>
      </c>
      <c r="B7" s="1" t="s">
        <v>36</v>
      </c>
      <c r="C7" t="s">
        <v>26</v>
      </c>
      <c r="D7" s="20">
        <v>59</v>
      </c>
    </row>
    <row r="8" spans="1:4" x14ac:dyDescent="0.25">
      <c r="A8" s="3" t="s">
        <v>56</v>
      </c>
      <c r="B8" s="1" t="s">
        <v>57</v>
      </c>
      <c r="C8" t="s">
        <v>26</v>
      </c>
      <c r="D8" s="20">
        <v>69</v>
      </c>
    </row>
    <row r="9" spans="1:4" x14ac:dyDescent="0.25">
      <c r="A9" s="3"/>
    </row>
    <row r="10" spans="1:4" x14ac:dyDescent="0.25">
      <c r="A10" s="5" t="s">
        <v>32</v>
      </c>
      <c r="B10" s="1"/>
      <c r="C10" s="1"/>
      <c r="D10" s="20"/>
    </row>
    <row r="11" spans="1:4" x14ac:dyDescent="0.25">
      <c r="A11" s="1"/>
      <c r="B11" s="1"/>
      <c r="C11" s="1"/>
      <c r="D11" s="21"/>
    </row>
    <row r="12" spans="1:4" x14ac:dyDescent="0.25">
      <c r="A12" s="1"/>
      <c r="B12" s="1"/>
      <c r="C12" s="1"/>
      <c r="D12" s="21"/>
    </row>
    <row r="13" spans="1:4" x14ac:dyDescent="0.25">
      <c r="A13" s="1"/>
      <c r="B13" s="1"/>
      <c r="C13" s="1"/>
      <c r="D13" s="21"/>
    </row>
    <row r="14" spans="1:4" x14ac:dyDescent="0.25">
      <c r="A14" s="1"/>
      <c r="B14" s="1"/>
      <c r="C14" s="1"/>
      <c r="D14" s="21"/>
    </row>
    <row r="15" spans="1:4" x14ac:dyDescent="0.25">
      <c r="B15" s="1"/>
      <c r="C15" s="1"/>
      <c r="D15" s="21"/>
    </row>
  </sheetData>
  <mergeCells count="1">
    <mergeCell ref="A1:D1"/>
  </mergeCells>
  <pageMargins left="0.7" right="0.7" top="0.75" bottom="0.75" header="0.3" footer="0.3"/>
  <pageSetup scale="8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49EBBF-E192-421E-A7FF-B420A987560C}">
  <dimension ref="A1:D41"/>
  <sheetViews>
    <sheetView zoomScaleNormal="100" workbookViewId="0">
      <selection activeCell="D2" sqref="D2"/>
    </sheetView>
  </sheetViews>
  <sheetFormatPr defaultColWidth="15.7109375" defaultRowHeight="15.95" customHeight="1" x14ac:dyDescent="0.25"/>
  <cols>
    <col min="2" max="3" width="30.7109375" customWidth="1"/>
  </cols>
  <sheetData>
    <row r="1" spans="1:4" ht="15.95" customHeight="1" x14ac:dyDescent="0.25">
      <c r="A1" s="26" t="s">
        <v>70</v>
      </c>
      <c r="B1" s="26"/>
      <c r="C1" s="26"/>
      <c r="D1" s="26"/>
    </row>
    <row r="2" spans="1:4" ht="15.95" customHeight="1" x14ac:dyDescent="0.25">
      <c r="A2" s="15"/>
      <c r="B2" s="15"/>
      <c r="C2" s="15"/>
      <c r="D2" s="27">
        <v>45910</v>
      </c>
    </row>
    <row r="3" spans="1:4" ht="15.95" customHeight="1" x14ac:dyDescent="0.25">
      <c r="A3" s="4" t="s">
        <v>23</v>
      </c>
      <c r="B3" s="4" t="s">
        <v>8</v>
      </c>
      <c r="C3" s="11" t="s">
        <v>9</v>
      </c>
      <c r="D3" s="22" t="s">
        <v>27</v>
      </c>
    </row>
    <row r="4" spans="1:4" ht="15.95" customHeight="1" x14ac:dyDescent="0.25">
      <c r="A4" s="25"/>
      <c r="B4" s="25"/>
      <c r="C4" s="25"/>
      <c r="D4" s="21"/>
    </row>
    <row r="5" spans="1:4" ht="15.95" customHeight="1" x14ac:dyDescent="0.25">
      <c r="A5" s="25" t="s">
        <v>39</v>
      </c>
      <c r="B5" s="25" t="s">
        <v>40</v>
      </c>
      <c r="C5" s="25" t="s">
        <v>41</v>
      </c>
      <c r="D5" s="20">
        <v>300</v>
      </c>
    </row>
    <row r="6" spans="1:4" ht="15.95" customHeight="1" x14ac:dyDescent="0.25">
      <c r="A6" s="25" t="s">
        <v>42</v>
      </c>
      <c r="B6" s="25" t="s">
        <v>43</v>
      </c>
      <c r="C6" s="25" t="s">
        <v>44</v>
      </c>
      <c r="D6" s="20">
        <v>90</v>
      </c>
    </row>
    <row r="7" spans="1:4" ht="15.95" customHeight="1" x14ac:dyDescent="0.25">
      <c r="A7" s="25" t="s">
        <v>45</v>
      </c>
      <c r="B7" s="25" t="s">
        <v>46</v>
      </c>
      <c r="C7" s="25" t="s">
        <v>41</v>
      </c>
      <c r="D7" s="20">
        <v>73</v>
      </c>
    </row>
    <row r="8" spans="1:4" ht="15.95" customHeight="1" x14ac:dyDescent="0.25">
      <c r="A8" s="25" t="s">
        <v>47</v>
      </c>
      <c r="B8" s="25" t="s">
        <v>48</v>
      </c>
      <c r="C8" s="25" t="s">
        <v>41</v>
      </c>
      <c r="D8" s="20">
        <v>83</v>
      </c>
    </row>
    <row r="9" spans="1:4" ht="15.95" customHeight="1" x14ac:dyDescent="0.25">
      <c r="D9" s="13"/>
    </row>
    <row r="10" spans="1:4" ht="15.95" customHeight="1" x14ac:dyDescent="0.25">
      <c r="D10" s="13"/>
    </row>
    <row r="11" spans="1:4" ht="15.95" customHeight="1" x14ac:dyDescent="0.25">
      <c r="D11" s="13"/>
    </row>
    <row r="12" spans="1:4" ht="15.95" customHeight="1" x14ac:dyDescent="0.25">
      <c r="D12" s="13"/>
    </row>
    <row r="13" spans="1:4" ht="15.95" customHeight="1" x14ac:dyDescent="0.25">
      <c r="D13" s="13"/>
    </row>
    <row r="14" spans="1:4" ht="15.95" customHeight="1" x14ac:dyDescent="0.25">
      <c r="D14" s="13"/>
    </row>
    <row r="15" spans="1:4" ht="15.95" customHeight="1" x14ac:dyDescent="0.25">
      <c r="D15" s="13"/>
    </row>
    <row r="16" spans="1:4" ht="15.95" customHeight="1" x14ac:dyDescent="0.25">
      <c r="D16" s="13"/>
    </row>
    <row r="17" spans="4:4" ht="15.95" customHeight="1" x14ac:dyDescent="0.25">
      <c r="D17" s="13"/>
    </row>
    <row r="18" spans="4:4" ht="15.95" customHeight="1" x14ac:dyDescent="0.25">
      <c r="D18" s="13"/>
    </row>
    <row r="19" spans="4:4" ht="15.95" customHeight="1" x14ac:dyDescent="0.25">
      <c r="D19" s="13"/>
    </row>
    <row r="20" spans="4:4" ht="15.95" customHeight="1" x14ac:dyDescent="0.25">
      <c r="D20" s="13"/>
    </row>
    <row r="21" spans="4:4" ht="15.95" customHeight="1" x14ac:dyDescent="0.25">
      <c r="D21" s="13"/>
    </row>
    <row r="22" spans="4:4" ht="15.95" customHeight="1" x14ac:dyDescent="0.25">
      <c r="D22" s="13"/>
    </row>
    <row r="23" spans="4:4" ht="15.95" customHeight="1" x14ac:dyDescent="0.25">
      <c r="D23" s="13"/>
    </row>
    <row r="24" spans="4:4" ht="15.95" customHeight="1" x14ac:dyDescent="0.25">
      <c r="D24" s="13"/>
    </row>
    <row r="25" spans="4:4" ht="15.95" customHeight="1" x14ac:dyDescent="0.25">
      <c r="D25" s="13"/>
    </row>
    <row r="26" spans="4:4" ht="15.95" customHeight="1" x14ac:dyDescent="0.25">
      <c r="D26" s="13"/>
    </row>
    <row r="27" spans="4:4" ht="15.95" customHeight="1" x14ac:dyDescent="0.25">
      <c r="D27" s="13"/>
    </row>
    <row r="28" spans="4:4" ht="15.95" customHeight="1" x14ac:dyDescent="0.25">
      <c r="D28" s="13"/>
    </row>
    <row r="29" spans="4:4" ht="15.95" customHeight="1" x14ac:dyDescent="0.25">
      <c r="D29" s="13"/>
    </row>
    <row r="30" spans="4:4" ht="15.95" customHeight="1" x14ac:dyDescent="0.25">
      <c r="D30" s="13"/>
    </row>
    <row r="31" spans="4:4" ht="15.95" customHeight="1" x14ac:dyDescent="0.25">
      <c r="D31" s="13"/>
    </row>
    <row r="32" spans="4:4" ht="15.95" customHeight="1" x14ac:dyDescent="0.25">
      <c r="D32" s="13"/>
    </row>
    <row r="33" spans="4:4" ht="15.95" customHeight="1" x14ac:dyDescent="0.25">
      <c r="D33" s="13"/>
    </row>
    <row r="34" spans="4:4" ht="15.95" customHeight="1" x14ac:dyDescent="0.25">
      <c r="D34" s="13"/>
    </row>
    <row r="35" spans="4:4" ht="15.95" customHeight="1" x14ac:dyDescent="0.25">
      <c r="D35" s="13"/>
    </row>
    <row r="36" spans="4:4" ht="15.95" customHeight="1" x14ac:dyDescent="0.25">
      <c r="D36" s="13"/>
    </row>
    <row r="37" spans="4:4" ht="15.95" customHeight="1" x14ac:dyDescent="0.25">
      <c r="D37" s="13"/>
    </row>
    <row r="38" spans="4:4" ht="15.95" customHeight="1" x14ac:dyDescent="0.25">
      <c r="D38" s="13"/>
    </row>
    <row r="39" spans="4:4" ht="15.95" customHeight="1" x14ac:dyDescent="0.25">
      <c r="D39" s="13"/>
    </row>
    <row r="40" spans="4:4" ht="15.95" customHeight="1" x14ac:dyDescent="0.25">
      <c r="D40" s="13"/>
    </row>
    <row r="41" spans="4:4" ht="15.95" customHeight="1" x14ac:dyDescent="0.25">
      <c r="D41" s="13"/>
    </row>
  </sheetData>
  <mergeCells count="1">
    <mergeCell ref="A1:D1"/>
  </mergeCells>
  <pageMargins left="0.7" right="0.7" top="0.75" bottom="0.75" header="0.3" footer="0.3"/>
  <pageSetup scale="97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E52FFE-A85B-468B-91EB-114C860B3ADA}">
  <dimension ref="A1:D9"/>
  <sheetViews>
    <sheetView zoomScaleNormal="100" workbookViewId="0">
      <selection activeCell="E9" sqref="E9"/>
    </sheetView>
  </sheetViews>
  <sheetFormatPr defaultColWidth="15.7109375" defaultRowHeight="15.95" customHeight="1" x14ac:dyDescent="0.25"/>
  <cols>
    <col min="2" max="3" width="30.7109375" customWidth="1"/>
  </cols>
  <sheetData>
    <row r="1" spans="1:4" ht="15.95" customHeight="1" x14ac:dyDescent="0.25">
      <c r="A1" s="26" t="s">
        <v>70</v>
      </c>
      <c r="B1" s="26"/>
      <c r="C1" s="26"/>
      <c r="D1" s="26"/>
    </row>
    <row r="2" spans="1:4" ht="15.95" customHeight="1" x14ac:dyDescent="0.25">
      <c r="A2" s="15"/>
      <c r="B2" s="15"/>
      <c r="C2" s="15"/>
      <c r="D2" s="27">
        <v>45910</v>
      </c>
    </row>
    <row r="3" spans="1:4" ht="15.95" customHeight="1" x14ac:dyDescent="0.25">
      <c r="A3" s="4" t="s">
        <v>23</v>
      </c>
      <c r="B3" s="4" t="s">
        <v>8</v>
      </c>
      <c r="C3" s="11" t="s">
        <v>9</v>
      </c>
      <c r="D3" s="22" t="s">
        <v>27</v>
      </c>
    </row>
    <row r="4" spans="1:4" ht="15.95" customHeight="1" x14ac:dyDescent="0.25">
      <c r="A4" s="25"/>
      <c r="B4" s="25"/>
      <c r="C4" s="25"/>
      <c r="D4" s="21"/>
    </row>
    <row r="5" spans="1:4" ht="15.95" customHeight="1" x14ac:dyDescent="0.25">
      <c r="A5" s="25" t="s">
        <v>60</v>
      </c>
      <c r="B5" s="25" t="s">
        <v>62</v>
      </c>
      <c r="C5" s="25" t="s">
        <v>61</v>
      </c>
      <c r="D5" s="20">
        <v>377</v>
      </c>
    </row>
    <row r="6" spans="1:4" ht="15.95" customHeight="1" x14ac:dyDescent="0.25">
      <c r="A6" s="25" t="s">
        <v>63</v>
      </c>
      <c r="B6" s="25" t="s">
        <v>64</v>
      </c>
      <c r="C6" s="25" t="s">
        <v>61</v>
      </c>
      <c r="D6" s="23">
        <v>138</v>
      </c>
    </row>
    <row r="7" spans="1:4" ht="15.95" customHeight="1" x14ac:dyDescent="0.25">
      <c r="A7" s="25"/>
      <c r="B7" s="25"/>
      <c r="C7" s="25"/>
      <c r="D7" s="17">
        <f>SUM(D5:D6)</f>
        <v>515</v>
      </c>
    </row>
    <row r="8" spans="1:4" ht="15.95" customHeight="1" x14ac:dyDescent="0.25">
      <c r="A8" s="25" t="s">
        <v>68</v>
      </c>
      <c r="B8" s="25" t="s">
        <v>69</v>
      </c>
      <c r="C8" s="25" t="s">
        <v>66</v>
      </c>
      <c r="D8" s="20">
        <v>75</v>
      </c>
    </row>
    <row r="9" spans="1:4" ht="15.95" customHeight="1" x14ac:dyDescent="0.25">
      <c r="A9" s="25" t="s">
        <v>65</v>
      </c>
      <c r="B9" s="25" t="s">
        <v>67</v>
      </c>
      <c r="C9" s="25" t="s">
        <v>66</v>
      </c>
      <c r="D9" s="20">
        <v>85</v>
      </c>
    </row>
  </sheetData>
  <mergeCells count="1">
    <mergeCell ref="A1:D1"/>
  </mergeCells>
  <pageMargins left="0.5" right="0.5" top="0.5" bottom="0.5" header="0.3" footer="0.3"/>
  <pageSetup scale="90" orientation="portrait" verticalDpi="0" r:id="rId1"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6</vt:i4>
      </vt:variant>
      <vt:variant>
        <vt:lpstr>Named Ranges</vt:lpstr>
      </vt:variant>
      <vt:variant>
        <vt:i4>6</vt:i4>
      </vt:variant>
    </vt:vector>
  </HeadingPairs>
  <TitlesOfParts>
    <vt:vector size="12" baseType="lpstr">
      <vt:lpstr>HUD</vt:lpstr>
      <vt:lpstr>BOS-1</vt:lpstr>
      <vt:lpstr>BOS-2</vt:lpstr>
      <vt:lpstr>GRA</vt:lpstr>
      <vt:lpstr>QUA</vt:lpstr>
      <vt:lpstr>NauticalCompass</vt:lpstr>
      <vt:lpstr>'BOS-1'!Print_Area</vt:lpstr>
      <vt:lpstr>'BOS-2'!Print_Area</vt:lpstr>
      <vt:lpstr>GRA!Print_Area</vt:lpstr>
      <vt:lpstr>HUD!Print_Area</vt:lpstr>
      <vt:lpstr>NauticalCompass!Print_Area</vt:lpstr>
      <vt:lpstr>QUA!Print_Area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Hannah Kline</dc:creator>
  <cp:lastModifiedBy>Bryan Sprinkles</cp:lastModifiedBy>
  <cp:lastPrinted>2025-08-12T18:32:00Z</cp:lastPrinted>
  <dcterms:created xsi:type="dcterms:W3CDTF">2022-01-24T16:15:07Z</dcterms:created>
  <dcterms:modified xsi:type="dcterms:W3CDTF">2025-08-12T18:34:24Z</dcterms:modified>
</cp:coreProperties>
</file>